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<sst xmlns="http://schemas.openxmlformats.org/spreadsheetml/2006/main" count="127" uniqueCount="109">
  <si>
    <t xml:space="preserve">DISODIUM HYDROGEN PHOS.(ANHYDROUS) USP
</t>
  </si>
  <si>
    <t xml:space="preserve">D-SPA99-103
</t>
  </si>
  <si>
    <t xml:space="preserve">CETOSTEARYL ALCOHOL  BP
</t>
  </si>
  <si>
    <t xml:space="preserve">200315
</t>
  </si>
  <si>
    <t xml:space="preserve">LACTOSE ANHYDROUS   USP
</t>
  </si>
  <si>
    <t xml:space="preserve">106LVZN
</t>
  </si>
  <si>
    <t xml:space="preserve">  HYDROXY PROPYL METHYL CELLULOSE 90 SH 100000 SR
</t>
  </si>
  <si>
    <t xml:space="preserve">20190696
</t>
  </si>
  <si>
    <t xml:space="preserve">20190992
</t>
  </si>
  <si>
    <t xml:space="preserve">SUCRALOUSE USP
</t>
  </si>
  <si>
    <t xml:space="preserve">201909291
</t>
  </si>
  <si>
    <t xml:space="preserve">PEG 40 - STEARATE   USP
</t>
  </si>
  <si>
    <t xml:space="preserve">
CRODA</t>
  </si>
  <si>
    <t xml:space="preserve">0001139986
</t>
  </si>
  <si>
    <t xml:space="preserve">SODIUM  SULFATE ANHYDROUS USP
</t>
  </si>
  <si>
    <t xml:space="preserve">2019387919
</t>
  </si>
  <si>
    <t xml:space="preserve">ARTICAIN HCL
</t>
  </si>
  <si>
    <t xml:space="preserve">ART/506/09/17
</t>
  </si>
  <si>
    <t xml:space="preserve">DISODIUM  MONOHYDROGEN  PHOSPHATE,2H2O    EP
</t>
  </si>
  <si>
    <t xml:space="preserve">C35389A
</t>
  </si>
  <si>
    <t>تاریخ تولید</t>
  </si>
  <si>
    <t>تاریخ انقضا</t>
  </si>
  <si>
    <t>R004183</t>
  </si>
  <si>
    <t>GR</t>
  </si>
  <si>
    <t>R004256</t>
  </si>
  <si>
    <t>KG</t>
  </si>
  <si>
    <t>R005322</t>
  </si>
  <si>
    <t>R005378</t>
  </si>
  <si>
    <t>R005769</t>
  </si>
  <si>
    <t>R005839</t>
  </si>
  <si>
    <t>R005980</t>
  </si>
  <si>
    <t>R005987</t>
  </si>
  <si>
    <t>R007343</t>
  </si>
  <si>
    <t>مقدار</t>
  </si>
  <si>
    <t>واحد</t>
  </si>
  <si>
    <t>ردیف</t>
  </si>
  <si>
    <t>کد ماده</t>
  </si>
  <si>
    <t>شرح ماده</t>
  </si>
  <si>
    <t xml:space="preserve">96022118
</t>
  </si>
  <si>
    <t xml:space="preserve">140003130003
</t>
  </si>
  <si>
    <t xml:space="preserve">9912160011
</t>
  </si>
  <si>
    <t xml:space="preserve">9911080003
</t>
  </si>
  <si>
    <t xml:space="preserve">9911080004
</t>
  </si>
  <si>
    <t xml:space="preserve">140002280004
</t>
  </si>
  <si>
    <t xml:space="preserve">97041913
</t>
  </si>
  <si>
    <t xml:space="preserve">98101028
</t>
  </si>
  <si>
    <t xml:space="preserve">98101275
</t>
  </si>
  <si>
    <t xml:space="preserve">98093767
</t>
  </si>
  <si>
    <t xml:space="preserve">بچ خرید
</t>
  </si>
  <si>
    <t>لب نامبر</t>
  </si>
  <si>
    <t xml:space="preserve">شماره بچ سازنده
</t>
  </si>
  <si>
    <t xml:space="preserve"> کشور سازنده</t>
  </si>
  <si>
    <t>چین</t>
  </si>
  <si>
    <t>آلمان</t>
  </si>
  <si>
    <t>ایران</t>
  </si>
  <si>
    <t>خرید داخلی 91</t>
  </si>
  <si>
    <t>1400/03/13</t>
  </si>
  <si>
    <t>انگليس</t>
  </si>
  <si>
    <t>خرید خارجی 42</t>
  </si>
  <si>
    <t>1396/02/16</t>
  </si>
  <si>
    <t>DFE</t>
  </si>
  <si>
    <t>SHANGHAI SMART</t>
  </si>
  <si>
    <t>خرید خارجی 116</t>
  </si>
  <si>
    <t>1399/12/16</t>
  </si>
  <si>
    <t>شماره رسید</t>
  </si>
  <si>
    <t>تاریخ رسید</t>
  </si>
  <si>
    <t>خرید داخلی 582</t>
  </si>
  <si>
    <t>1399/11/08</t>
  </si>
  <si>
    <t>خرید داخلی 69</t>
  </si>
  <si>
    <t>1400/02/28</t>
  </si>
  <si>
    <t xml:space="preserve">RA CHEM PHARMA
</t>
  </si>
  <si>
    <t>هند</t>
  </si>
  <si>
    <t>Kerry</t>
  </si>
  <si>
    <t>خرید خارجی 141</t>
  </si>
  <si>
    <t>1397/04/13</t>
  </si>
  <si>
    <t xml:space="preserve">Budenheim 
</t>
  </si>
  <si>
    <t>خرید خارجی 313</t>
  </si>
  <si>
    <t>1395/07/06</t>
  </si>
  <si>
    <t>2016/09/29
,1395/07/08</t>
  </si>
  <si>
    <t>2022/09/29
1401/07/07</t>
  </si>
  <si>
    <t>2020/03/15
,1398/12/25</t>
  </si>
  <si>
    <t>2022/09/30
1401/07/08</t>
  </si>
  <si>
    <t>2020/10/01
,1399/07/10</t>
  </si>
  <si>
    <t>2019/10/01
,1398/07/09</t>
  </si>
  <si>
    <t>2019/12/20
,1398/09/29</t>
  </si>
  <si>
    <t>2022/12/19
1401/09/28</t>
  </si>
  <si>
    <t>2020/12/01
,1399/09/11</t>
  </si>
  <si>
    <t>2022/12/02
1401/09/11</t>
  </si>
  <si>
    <t xml:space="preserve">2019/11/21
395/12/11  </t>
  </si>
  <si>
    <t xml:space="preserve">2023/02/02
01/11/13  </t>
  </si>
  <si>
    <t>2016/02/19
,1394/11/30</t>
  </si>
  <si>
    <t>2023/02/18
1401/11/29</t>
  </si>
  <si>
    <t>2019/09/29
,1398/07/07</t>
  </si>
  <si>
    <t xml:space="preserve">2022/09/28
01/07/06  </t>
  </si>
  <si>
    <t>2018/03/06
,1396/12/15</t>
  </si>
  <si>
    <t xml:space="preserve">2025/03/05
03/12/15  </t>
  </si>
  <si>
    <t>خرید داخلی 513</t>
  </si>
  <si>
    <t>1398/10/09</t>
  </si>
  <si>
    <t>JIANGSU JUBANG</t>
  </si>
  <si>
    <t xml:space="preserve"> چين</t>
  </si>
  <si>
    <t xml:space="preserve">KIRSCH PHARMA 
</t>
  </si>
  <si>
    <t xml:space="preserve">آلمان
</t>
  </si>
  <si>
    <t>خرید خارجی 482</t>
  </si>
  <si>
    <t>1398/09/25</t>
  </si>
  <si>
    <t xml:space="preserve">
صنایع شیمیایی ودارویی تبریز</t>
  </si>
  <si>
    <t>نرخ خريد / ريال</t>
  </si>
  <si>
    <t>مبلغ خريد / ريال</t>
  </si>
  <si>
    <t>جمع كل / ريال</t>
  </si>
  <si>
    <t>شرکت سازنده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</si>
</sst>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);\(&quot;ريال&quot;\ #,##0\)"/>
    <numFmt numFmtId="165" formatCode="&quot;ريال&quot;\ #,##0_);[Red]\(&quot;ريال&quot;\ #,##0\)"/>
    <numFmt numFmtId="166" formatCode="&quot;ريال&quot;\ #,##0.00_);\(&quot;ريال&quot;\ #,##0.00\)"/>
    <numFmt numFmtId="167" formatCode="&quot;ريال&quot;\ #,##0.00_);[Red]\(&quot;ريال&quot;\ #,##0.00\)"/>
    <numFmt numFmtId="168" formatCode="_(&quot;ريال&quot;\ * #,##0_);_(&quot;ريال&quot;\ * \(#,##0\);_(&quot;ريال&quot;\ * &quot;-&quot;_);_(@_)"/>
    <numFmt numFmtId="169" formatCode="_(&quot;ريال&quot;\ * #,##0.00_);_(&quot;ريال&quot;\ * \(#,##0.00\);_(&quot;ريال&quot;\ * &quot;-&quot;??_);_(@_)"/>
    <numFmt numFmtId="170" formatCode="#?/?"/>
    <numFmt numFmtId="171" formatCode="#??/??"/>
    <numFmt numFmtId="172" formatCode="m/d/yy"/>
    <numFmt numFmtId="173" formatCode="d\-mmm\-yy"/>
    <numFmt numFmtId="174" formatCode="d\-mmm"/>
    <numFmt numFmtId="175" formatCode="h:mm"/>
    <numFmt numFmtId="176" formatCode="h:mm:ss"/>
    <numFmt numFmtId="177" formatCode="m/d/yyyy\ h:mm"/>
    <numFmt numFmtId="178" formatCode="\(#,##0_);\(#,##0\)"/>
    <numFmt numFmtId="179" formatCode="\(#,##0_);[Red]\(#,##0\)"/>
    <numFmt numFmtId="180" formatCode="\(#,##0.00_);\(#,##0.00\)"/>
    <numFmt numFmtId="181" formatCode="\(#,##0.00_);[Red]\(#,##0.00\)"/>
    <numFmt numFmtId="182" formatCode="[$-10409]#,##0.0000;\-#,##0.0000"/>
    <numFmt numFmtId="183" formatCode="[$-10409]#,##0.00000;\-#,##0.00000"/>
    <numFmt numFmtId="184" formatCode="[$-10409]#,##0.000;\-#,##0.000"/>
    <numFmt numFmtId="185" formatCode="[$-10409]#,##0.00;\-#,##0.00"/>
    <numFmt numFmtId="186" formatCode="[$-10409]#,##0.0;\-#,##0.0"/>
    <numFmt numFmtId="187" formatCode="[$-10409]#,##0;\-#,##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_(* #,##0.0_);_(* \(#,##0.0\);_(* &quot;-&quot;??_);_(@_)"/>
    <numFmt numFmtId="193" formatCode="_(* #,##0_);_(* \(#,##0\);_(* &quot;-&quot;??_);_(@_)"/>
    <numFmt numFmtId="194" formatCode="_(* #,##0.0000_);_(* \(#,##0.0000\);_(* &quot;-&quot;????_);_(@_)"/>
  </numFmts>
  <fonts count="37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 wrapText="1" readingOrder="1"/>
      <protection locked="0"/>
    </xf>
    <xf numFmtId="0" fontId="0" fillId="0" borderId="10" xfId="0" applyFont="1" applyBorder="1" applyAlignment="1" applyProtection="1">
      <alignment horizontal="center" vertical="center" readingOrder="1"/>
      <protection locked="0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33" borderId="13" xfId="0" applyFont="1" applyFill="1" applyBorder="1" applyAlignment="1" applyProtection="1">
      <alignment horizontal="center" vertical="center" wrapText="1" readingOrder="1"/>
      <protection locked="0"/>
    </xf>
    <xf numFmtId="0" fontId="0" fillId="33" borderId="10" xfId="0" applyFont="1" applyFill="1" applyBorder="1" applyAlignment="1" applyProtection="1">
      <alignment horizontal="left" vertical="center" readingOrder="1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193" fontId="0" fillId="0" borderId="0" xfId="42" applyNumberFormat="1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93" fontId="0" fillId="0" borderId="11" xfId="42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33" borderId="16" xfId="0" applyFont="1" applyFill="1" applyBorder="1" applyAlignment="1" applyProtection="1">
      <alignment horizontal="center" vertical="center" wrapText="1" readingOrder="1"/>
      <protection locked="0"/>
    </xf>
    <xf numFmtId="0" fontId="0" fillId="33" borderId="17" xfId="0" applyFont="1" applyFill="1" applyBorder="1" applyAlignment="1" applyProtection="1">
      <alignment horizontal="left" vertical="center" readingOrder="1"/>
      <protection locked="0"/>
    </xf>
    <xf numFmtId="0" fontId="0" fillId="0" borderId="17" xfId="0" applyFont="1" applyBorder="1" applyAlignment="1" applyProtection="1">
      <alignment horizontal="center" vertical="center" readingOrder="1"/>
      <protection locked="0"/>
    </xf>
    <xf numFmtId="0" fontId="0" fillId="0" borderId="17" xfId="0" applyFont="1" applyBorder="1" applyAlignment="1" applyProtection="1">
      <alignment horizontal="center" vertical="center" wrapText="1" readingOrder="1"/>
      <protection locked="0"/>
    </xf>
    <xf numFmtId="0" fontId="0" fillId="0" borderId="17" xfId="0" applyFont="1" applyBorder="1" applyAlignment="1" applyProtection="1">
      <alignment horizontal="left" vertical="center"/>
      <protection locked="0"/>
    </xf>
    <xf numFmtId="0" fontId="0" fillId="0" borderId="18" xfId="0" applyFont="1" applyBorder="1" applyAlignment="1" applyProtection="1">
      <alignment horizontal="left" vertical="center"/>
      <protection locked="0"/>
    </xf>
    <xf numFmtId="0" fontId="0" fillId="0" borderId="19" xfId="0" applyFont="1" applyBorder="1" applyAlignment="1">
      <alignment horizontal="center" vertical="center"/>
    </xf>
    <xf numFmtId="193" fontId="0" fillId="0" borderId="15" xfId="42" applyNumberFormat="1" applyFont="1" applyBorder="1" applyAlignment="1">
      <alignment horizontal="center" vertical="center"/>
    </xf>
    <xf numFmtId="193" fontId="0" fillId="0" borderId="11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38" fontId="0" fillId="0" borderId="10" xfId="0" applyNumberFormat="1" applyFont="1" applyBorder="1" applyAlignment="1" applyProtection="1">
      <alignment horizontal="center" vertical="center" wrapText="1" readingOrder="1"/>
      <protection locked="0"/>
    </xf>
    <xf numFmtId="38" fontId="0" fillId="0" borderId="17" xfId="0" applyNumberFormat="1" applyFont="1" applyBorder="1" applyAlignment="1" applyProtection="1">
      <alignment horizontal="center" vertical="center" wrapText="1" readingOrder="1"/>
      <protection locked="0"/>
    </xf>
    <xf numFmtId="0" fontId="0" fillId="34" borderId="17" xfId="0" applyFont="1" applyFill="1" applyBorder="1" applyAlignment="1" applyProtection="1">
      <alignment horizontal="center" vertical="justify" wrapText="1" readingOrder="1"/>
      <protection locked="0"/>
    </xf>
    <xf numFmtId="0" fontId="0" fillId="34" borderId="10" xfId="0" applyFont="1" applyFill="1" applyBorder="1" applyAlignment="1" applyProtection="1">
      <alignment horizontal="center" vertical="justify" wrapText="1" readingOrder="1"/>
      <protection locked="0"/>
    </xf>
    <xf numFmtId="0" fontId="1" fillId="34" borderId="10" xfId="0" applyFont="1" applyFill="1" applyBorder="1" applyAlignment="1" applyProtection="1">
      <alignment horizontal="center" vertical="justify" wrapText="1" readingOrder="1"/>
      <protection locked="0"/>
    </xf>
    <xf numFmtId="0" fontId="1" fillId="34" borderId="10" xfId="0" applyFont="1" applyFill="1" applyBorder="1" applyAlignment="1" applyProtection="1">
      <alignment horizontal="center" vertical="justify" readingOrder="1"/>
      <protection locked="0"/>
    </xf>
    <xf numFmtId="0" fontId="1" fillId="34" borderId="17" xfId="0" applyFont="1" applyFill="1" applyBorder="1" applyAlignment="1" applyProtection="1">
      <alignment horizontal="center" vertical="justify" wrapText="1" readingOrder="1"/>
      <protection locked="0"/>
    </xf>
    <xf numFmtId="0" fontId="1" fillId="34" borderId="18" xfId="0" applyFont="1" applyFill="1" applyBorder="1" applyAlignment="1" applyProtection="1">
      <alignment horizontal="center" vertical="justify" wrapText="1" readingOrder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DD8E6"/>
      <rgbColor rgb="000000FF"/>
      <rgbColor rgb="00FFC0CB"/>
      <rgbColor rgb="00F0E68C"/>
      <rgbColor rgb="0090EE9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showGridLines="0" tabSelected="1" zoomScalePageLayoutView="0" workbookViewId="0" topLeftCell="A1">
      <selection activeCell="P15" sqref="P15"/>
    </sheetView>
  </sheetViews>
  <sheetFormatPr defaultColWidth="9.140625" defaultRowHeight="24.75" customHeight="1"/>
  <cols>
    <col min="1" max="1" width="5.28125" style="1" bestFit="1" customWidth="1"/>
    <col min="2" max="2" width="9.00390625" style="1" customWidth="1"/>
    <col min="3" max="3" width="30.140625" style="1" customWidth="1"/>
    <col min="4" max="4" width="12.8515625" style="1" customWidth="1"/>
    <col min="5" max="5" width="12.57421875" style="1" customWidth="1"/>
    <col min="6" max="6" width="11.28125" style="1" customWidth="1"/>
    <col min="7" max="7" width="10.421875" style="1" bestFit="1" customWidth="1"/>
    <col min="8" max="8" width="11.8515625" style="1" customWidth="1"/>
    <col min="9" max="9" width="4.8515625" style="1" customWidth="1"/>
    <col min="10" max="10" width="10.8515625" style="1" customWidth="1"/>
    <col min="11" max="11" width="10.7109375" style="1" customWidth="1"/>
    <col min="12" max="12" width="8.28125" style="1" customWidth="1"/>
    <col min="13" max="13" width="14.00390625" style="1" customWidth="1"/>
    <col min="14" max="14" width="11.140625" style="1" bestFit="1" customWidth="1"/>
    <col min="15" max="15" width="14.00390625" style="1" bestFit="1" customWidth="1"/>
    <col min="16" max="17" width="16.57421875" style="1" bestFit="1" customWidth="1"/>
    <col min="18" max="16384" width="9.140625" style="1" customWidth="1"/>
  </cols>
  <sheetData>
    <row r="1" spans="1:16" ht="42.75">
      <c r="A1" s="28" t="s">
        <v>35</v>
      </c>
      <c r="B1" s="29" t="s">
        <v>36</v>
      </c>
      <c r="C1" s="30" t="s">
        <v>37</v>
      </c>
      <c r="D1" s="30" t="s">
        <v>48</v>
      </c>
      <c r="E1" s="30" t="s">
        <v>49</v>
      </c>
      <c r="F1" s="31" t="s">
        <v>108</v>
      </c>
      <c r="G1" s="31" t="s">
        <v>51</v>
      </c>
      <c r="H1" s="30" t="s">
        <v>50</v>
      </c>
      <c r="I1" s="30" t="s">
        <v>34</v>
      </c>
      <c r="J1" s="30" t="s">
        <v>33</v>
      </c>
      <c r="K1" s="30" t="s">
        <v>20</v>
      </c>
      <c r="L1" s="30" t="s">
        <v>21</v>
      </c>
      <c r="M1" s="32" t="s">
        <v>64</v>
      </c>
      <c r="N1" s="33" t="s">
        <v>65</v>
      </c>
      <c r="O1" s="33" t="s">
        <v>105</v>
      </c>
      <c r="P1" s="33" t="s">
        <v>106</v>
      </c>
    </row>
    <row r="2" spans="1:16" ht="24.75" customHeight="1">
      <c r="A2" s="4">
        <v>1</v>
      </c>
      <c r="B2" s="6" t="s">
        <v>29</v>
      </c>
      <c r="C2" s="7" t="s">
        <v>11</v>
      </c>
      <c r="D2" s="3" t="s">
        <v>38</v>
      </c>
      <c r="E2" s="2">
        <v>1400112089</v>
      </c>
      <c r="F2" s="3" t="s">
        <v>12</v>
      </c>
      <c r="G2" s="3" t="s">
        <v>57</v>
      </c>
      <c r="H2" s="2" t="s">
        <v>13</v>
      </c>
      <c r="I2" s="2" t="s">
        <v>25</v>
      </c>
      <c r="J2" s="26">
        <v>25</v>
      </c>
      <c r="K2" s="8" t="s">
        <v>78</v>
      </c>
      <c r="L2" s="5" t="s">
        <v>79</v>
      </c>
      <c r="M2" s="4" t="s">
        <v>58</v>
      </c>
      <c r="N2" s="10" t="s">
        <v>59</v>
      </c>
      <c r="O2" s="11">
        <v>1843320</v>
      </c>
      <c r="P2" s="11">
        <v>46083000</v>
      </c>
    </row>
    <row r="3" spans="1:16" ht="24.75" customHeight="1">
      <c r="A3" s="4">
        <v>2</v>
      </c>
      <c r="B3" s="6" t="s">
        <v>24</v>
      </c>
      <c r="C3" s="7" t="s">
        <v>2</v>
      </c>
      <c r="D3" s="3" t="s">
        <v>39</v>
      </c>
      <c r="E3" s="2">
        <v>1400120160</v>
      </c>
      <c r="F3" s="3" t="s">
        <v>61</v>
      </c>
      <c r="G3" s="3" t="s">
        <v>52</v>
      </c>
      <c r="H3" s="2" t="s">
        <v>3</v>
      </c>
      <c r="I3" s="2" t="s">
        <v>25</v>
      </c>
      <c r="J3" s="26">
        <v>1470</v>
      </c>
      <c r="K3" s="8" t="s">
        <v>80</v>
      </c>
      <c r="L3" s="5" t="s">
        <v>81</v>
      </c>
      <c r="M3" s="4" t="s">
        <v>55</v>
      </c>
      <c r="N3" s="22" t="s">
        <v>56</v>
      </c>
      <c r="O3" s="11">
        <v>621300</v>
      </c>
      <c r="P3" s="11">
        <v>913311000</v>
      </c>
    </row>
    <row r="4" spans="1:16" ht="24.75" customHeight="1">
      <c r="A4" s="4">
        <v>3</v>
      </c>
      <c r="B4" s="6" t="s">
        <v>26</v>
      </c>
      <c r="C4" s="7" t="s">
        <v>4</v>
      </c>
      <c r="D4" s="3" t="s">
        <v>40</v>
      </c>
      <c r="E4" s="2">
        <v>1400120162</v>
      </c>
      <c r="F4" s="2" t="s">
        <v>60</v>
      </c>
      <c r="G4" s="3" t="s">
        <v>53</v>
      </c>
      <c r="H4" s="2" t="s">
        <v>5</v>
      </c>
      <c r="I4" s="2" t="s">
        <v>25</v>
      </c>
      <c r="J4" s="26">
        <v>8500</v>
      </c>
      <c r="K4" s="8" t="s">
        <v>82</v>
      </c>
      <c r="L4" s="5" t="s">
        <v>81</v>
      </c>
      <c r="M4" s="4" t="s">
        <v>62</v>
      </c>
      <c r="N4" s="10" t="s">
        <v>63</v>
      </c>
      <c r="O4" s="11">
        <v>1125041.6045959597</v>
      </c>
      <c r="P4" s="11">
        <v>9562853639.065657</v>
      </c>
    </row>
    <row r="5" spans="1:16" ht="24.75" customHeight="1">
      <c r="A5" s="4">
        <v>4</v>
      </c>
      <c r="B5" s="6" t="s">
        <v>27</v>
      </c>
      <c r="C5" s="7" t="s">
        <v>6</v>
      </c>
      <c r="D5" s="3" t="s">
        <v>41</v>
      </c>
      <c r="E5" s="2">
        <v>1400120163</v>
      </c>
      <c r="F5" s="3" t="s">
        <v>72</v>
      </c>
      <c r="G5" s="3" t="s">
        <v>52</v>
      </c>
      <c r="H5" s="2" t="s">
        <v>7</v>
      </c>
      <c r="I5" s="2" t="s">
        <v>25</v>
      </c>
      <c r="J5" s="26">
        <v>749</v>
      </c>
      <c r="K5" s="8" t="s">
        <v>83</v>
      </c>
      <c r="L5" s="5" t="s">
        <v>81</v>
      </c>
      <c r="M5" s="4" t="s">
        <v>66</v>
      </c>
      <c r="N5" s="10" t="s">
        <v>67</v>
      </c>
      <c r="O5" s="11">
        <v>4578000</v>
      </c>
      <c r="P5" s="11">
        <v>3428922000</v>
      </c>
    </row>
    <row r="6" spans="1:16" ht="24.75" customHeight="1">
      <c r="A6" s="4">
        <v>5</v>
      </c>
      <c r="B6" s="6" t="s">
        <v>27</v>
      </c>
      <c r="C6" s="7" t="s">
        <v>6</v>
      </c>
      <c r="D6" s="3" t="s">
        <v>42</v>
      </c>
      <c r="E6" s="2">
        <v>1400120164</v>
      </c>
      <c r="F6" s="3" t="s">
        <v>72</v>
      </c>
      <c r="G6" s="3" t="s">
        <v>52</v>
      </c>
      <c r="H6" s="2" t="s">
        <v>8</v>
      </c>
      <c r="I6" s="2" t="s">
        <v>25</v>
      </c>
      <c r="J6" s="26">
        <v>1215</v>
      </c>
      <c r="K6" s="8" t="s">
        <v>84</v>
      </c>
      <c r="L6" s="5" t="s">
        <v>85</v>
      </c>
      <c r="M6" s="4" t="s">
        <v>66</v>
      </c>
      <c r="N6" s="10" t="s">
        <v>67</v>
      </c>
      <c r="O6" s="11">
        <v>4578000</v>
      </c>
      <c r="P6" s="11">
        <v>5562270000</v>
      </c>
    </row>
    <row r="7" spans="1:16" ht="24.75" customHeight="1">
      <c r="A7" s="4">
        <v>6</v>
      </c>
      <c r="B7" s="6" t="s">
        <v>22</v>
      </c>
      <c r="C7" s="7" t="s">
        <v>0</v>
      </c>
      <c r="D7" s="3" t="s">
        <v>43</v>
      </c>
      <c r="E7" s="2">
        <v>1401030146</v>
      </c>
      <c r="F7" s="3" t="s">
        <v>104</v>
      </c>
      <c r="G7" s="3" t="s">
        <v>54</v>
      </c>
      <c r="H7" s="2" t="s">
        <v>1</v>
      </c>
      <c r="I7" s="2" t="s">
        <v>23</v>
      </c>
      <c r="J7" s="26">
        <v>100000</v>
      </c>
      <c r="K7" s="8" t="s">
        <v>86</v>
      </c>
      <c r="L7" s="5" t="s">
        <v>87</v>
      </c>
      <c r="M7" s="4" t="s">
        <v>68</v>
      </c>
      <c r="N7" s="10" t="s">
        <v>69</v>
      </c>
      <c r="O7" s="11">
        <v>1090</v>
      </c>
      <c r="P7" s="11">
        <v>109000000</v>
      </c>
    </row>
    <row r="8" spans="1:16" ht="24.75" customHeight="1">
      <c r="A8" s="4">
        <v>7</v>
      </c>
      <c r="B8" s="6" t="s">
        <v>31</v>
      </c>
      <c r="C8" s="7" t="s">
        <v>16</v>
      </c>
      <c r="D8" s="3" t="s">
        <v>44</v>
      </c>
      <c r="E8" s="2">
        <v>97041913</v>
      </c>
      <c r="F8" s="3" t="s">
        <v>70</v>
      </c>
      <c r="G8" s="3" t="s">
        <v>71</v>
      </c>
      <c r="H8" s="2" t="s">
        <v>17</v>
      </c>
      <c r="I8" s="2" t="s">
        <v>25</v>
      </c>
      <c r="J8" s="26">
        <v>10</v>
      </c>
      <c r="K8" s="8" t="s">
        <v>88</v>
      </c>
      <c r="L8" s="5" t="s">
        <v>89</v>
      </c>
      <c r="M8" s="4" t="s">
        <v>73</v>
      </c>
      <c r="N8" s="10" t="s">
        <v>74</v>
      </c>
      <c r="O8" s="11">
        <v>13569486.1</v>
      </c>
      <c r="P8" s="11">
        <v>135694861</v>
      </c>
    </row>
    <row r="9" spans="1:17" ht="24.75" customHeight="1">
      <c r="A9" s="4">
        <v>8</v>
      </c>
      <c r="B9" s="6" t="s">
        <v>32</v>
      </c>
      <c r="C9" s="7" t="s">
        <v>18</v>
      </c>
      <c r="D9" s="3" t="s">
        <v>45</v>
      </c>
      <c r="E9" s="2">
        <v>1400120196</v>
      </c>
      <c r="F9" s="3" t="s">
        <v>75</v>
      </c>
      <c r="G9" s="3" t="s">
        <v>53</v>
      </c>
      <c r="H9" s="2" t="s">
        <v>19</v>
      </c>
      <c r="I9" s="2" t="s">
        <v>23</v>
      </c>
      <c r="J9" s="26">
        <v>45000</v>
      </c>
      <c r="K9" s="8" t="s">
        <v>90</v>
      </c>
      <c r="L9" s="5" t="s">
        <v>91</v>
      </c>
      <c r="M9" s="4" t="s">
        <v>76</v>
      </c>
      <c r="N9" s="10" t="s">
        <v>77</v>
      </c>
      <c r="O9" s="11">
        <v>1434.614</v>
      </c>
      <c r="P9" s="11">
        <v>64557630</v>
      </c>
      <c r="Q9" s="9"/>
    </row>
    <row r="10" spans="1:17" ht="24.75" customHeight="1">
      <c r="A10" s="4">
        <v>9</v>
      </c>
      <c r="B10" s="6" t="s">
        <v>28</v>
      </c>
      <c r="C10" s="7" t="s">
        <v>9</v>
      </c>
      <c r="D10" s="3" t="s">
        <v>46</v>
      </c>
      <c r="E10" s="2">
        <v>1400110149</v>
      </c>
      <c r="F10" s="3" t="s">
        <v>98</v>
      </c>
      <c r="G10" s="3" t="s">
        <v>99</v>
      </c>
      <c r="H10" s="2" t="s">
        <v>10</v>
      </c>
      <c r="I10" s="2" t="s">
        <v>25</v>
      </c>
      <c r="J10" s="26">
        <v>320</v>
      </c>
      <c r="K10" s="8" t="s">
        <v>92</v>
      </c>
      <c r="L10" s="5" t="s">
        <v>93</v>
      </c>
      <c r="M10" s="4" t="s">
        <v>96</v>
      </c>
      <c r="N10" s="10" t="s">
        <v>97</v>
      </c>
      <c r="O10" s="11">
        <v>9755500</v>
      </c>
      <c r="P10" s="11">
        <v>3121760000</v>
      </c>
      <c r="Q10" s="9"/>
    </row>
    <row r="11" spans="1:17" ht="24.75" customHeight="1">
      <c r="A11" s="12">
        <v>10</v>
      </c>
      <c r="B11" s="13" t="s">
        <v>30</v>
      </c>
      <c r="C11" s="14" t="s">
        <v>14</v>
      </c>
      <c r="D11" s="15" t="s">
        <v>47</v>
      </c>
      <c r="E11" s="16">
        <v>1400100313</v>
      </c>
      <c r="F11" s="16" t="s">
        <v>100</v>
      </c>
      <c r="G11" s="15" t="s">
        <v>101</v>
      </c>
      <c r="H11" s="16" t="s">
        <v>15</v>
      </c>
      <c r="I11" s="16" t="s">
        <v>25</v>
      </c>
      <c r="J11" s="27">
        <v>1446</v>
      </c>
      <c r="K11" s="17" t="s">
        <v>94</v>
      </c>
      <c r="L11" s="18" t="s">
        <v>95</v>
      </c>
      <c r="M11" s="12" t="s">
        <v>102</v>
      </c>
      <c r="N11" s="19" t="s">
        <v>103</v>
      </c>
      <c r="O11" s="20">
        <v>236630.215</v>
      </c>
      <c r="P11" s="20">
        <v>342167290.89</v>
      </c>
      <c r="Q11" s="9"/>
    </row>
    <row r="12" spans="1:16" ht="24.75" customHeight="1">
      <c r="A12" s="23" t="s">
        <v>107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5"/>
      <c r="P12" s="21">
        <f>SUM(P2:P11)</f>
        <v>23286619420.955658</v>
      </c>
    </row>
  </sheetData>
  <sheetProtection/>
  <mergeCells count="1">
    <mergeCell ref="A12:O12"/>
  </mergeCells>
  <printOptions/>
  <pageMargins left="0" right="0" top="0.393700787401575" bottom="0.843700787401575" header="0.393700787401575" footer="0.393700787401575"/>
  <pageSetup orientation="landscape" paperSize="9" scale="50" r:id="rId1"/>
  <headerFooter alignWithMargins="0">
    <oddFooter>&amp;L&amp;"Segoe UI"&amp;10 7/18/2022 9:23:29 AM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2022-07-18T06:14:37Z</dcterms:created>
  <dcterms:modified xsi:type="dcterms:W3CDTF">2022-08-02T06:06:00Z</dcterms:modified>
  <cp:category/>
  <cp:version/>
  <cp:contentType/>
  <cp:contentStatus/>
</cp:coreProperties>
</file>